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97F59EF8-E29D-4071-A438-FF86F9AB090E}" xr6:coauthVersionLast="36" xr6:coauthVersionMax="36" xr10:uidLastSave="{00000000-0000-0000-0000-000000000000}"/>
  <bookViews>
    <workbookView xWindow="0" yWindow="0" windowWidth="13230" windowHeight="643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<sst xmlns="http://schemas.openxmlformats.org/spreadsheetml/2006/main" count="36" uniqueCount="26">
  <si>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</si>
  <si>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</si>
  <si>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</si>
  <si>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</si>
  <si>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</si>
  <si>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</si>
  <si>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</si>
  <si>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</si>
  <si>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</si>
  <si>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</si>
  <si>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</si>
  <si>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</si>
  <si>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</si>
  <si>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</si>
  <si>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</si>
  <si>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</si>
  <si>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</si>
  <si>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</si>
  <si>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</si>
  <si>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</si>
  <si>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</si>
  <si>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MUNICIPIO DE SAN FELIPE
Estado de Variación en la Hacienda Pública
Del 1 de Enero 30 de Septiembre de 2025
(Cifras en Pesos)</t>
  </si>
  <si>
    <r>
      <t xml:space="preserve">Hacienda Pública/Patrimonio Contribuido Neto de </t>
    </r>
    <r>
      <rPr>
        <b/>
        <sz val="8"/>
        <color rgb="FFFF0000"/>
        <rFont val="Arial"/>
        <family val="2"/>
      </rPr>
      <t>2024</t>
    </r>
  </si>
  <si>
    <r>
      <t xml:space="preserve">Hacienda Pública/Patrimonio Generado Neto de </t>
    </r>
    <r>
      <rPr>
        <b/>
        <sz val="8"/>
        <color rgb="FFFF0000"/>
        <rFont val="Arial"/>
        <family val="2"/>
      </rPr>
      <t>2024</t>
    </r>
  </si>
  <si>
    <r>
      <t xml:space="preserve">Cambios en el Exceso o Insuficiencia en la Actualización de la Hacienda Pública/Patrimonio Neto de </t>
    </r>
    <r>
      <rPr>
        <b/>
        <sz val="8"/>
        <color rgb="FFFF0000"/>
        <rFont val="Arial"/>
        <family val="2"/>
      </rPr>
      <t>2025</t>
    </r>
  </si>
  <si>
    <r>
      <t xml:space="preserve">Hacienda Pública/Patrimonio Neto Final de </t>
    </r>
    <r>
      <rPr>
        <b/>
        <sz val="8"/>
        <color rgb="FFFF000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</si>
</sst>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8" fillId="0" borderId="4" xfId="3" applyFont="1" applyBorder="1" applyAlignment="1">
      <alignment horizontal="left" vertical="top" wrapText="1" indent="2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22">
    <cellStyle name="=C:\WINNT\SYSTEM32\COMMAND.COM" xfId="2" xr:uid="{00000000-0005-0000-0000-000000000000}"/>
    <cellStyle name="Euro" xfId="6" xr:uid="{00000000-0005-0000-0000-000001000000}"/>
    <cellStyle name="Millares 2" xfId="4" xr:uid="{00000000-0005-0000-0000-000001000000}"/>
    <cellStyle name="Millares 2 2" xfId="8" xr:uid="{00000000-0005-0000-0000-000003000000}"/>
    <cellStyle name="Millares 2 3" xfId="9" xr:uid="{00000000-0005-0000-0000-000004000000}"/>
    <cellStyle name="Millares 2 4" xfId="21" xr:uid="{00000000-0005-0000-0000-000001000000}"/>
    <cellStyle name="Millares 2 5" xfId="7" xr:uid="{00000000-0005-0000-0000-000002000000}"/>
    <cellStyle name="Millares 3" xfId="10" xr:uid="{00000000-0005-0000-0000-000005000000}"/>
    <cellStyle name="Moneda 2" xfId="11" xr:uid="{00000000-0005-0000-0000-000006000000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12" xr:uid="{00000000-0005-0000-0000-000008000000}"/>
    <cellStyle name="Normal 3" xfId="13" xr:uid="{00000000-0005-0000-0000-00000A000000}"/>
    <cellStyle name="Normal 4" xfId="14" xr:uid="{00000000-0005-0000-0000-00000B000000}"/>
    <cellStyle name="Normal 4 2" xfId="15" xr:uid="{00000000-0005-0000-0000-00000C000000}"/>
    <cellStyle name="Normal 5" xfId="16" xr:uid="{00000000-0005-0000-0000-00000D000000}"/>
    <cellStyle name="Normal 5 2" xfId="17" xr:uid="{00000000-0005-0000-0000-00000E000000}"/>
    <cellStyle name="Normal 6" xfId="18" xr:uid="{00000000-0005-0000-0000-00000F000000}"/>
    <cellStyle name="Normal 6 2" xfId="19" xr:uid="{00000000-0005-0000-0000-000010000000}"/>
    <cellStyle name="Normal 7" xfId="20" xr:uid="{00000000-0005-0000-0000-000040000000}"/>
    <cellStyle name="Normal 8" xfId="5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16" sqref="A1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1" t="s">
        <v>21</v>
      </c>
      <c r="B1" s="22"/>
      <c r="C1" s="22"/>
      <c r="D1" s="22"/>
      <c r="E1" s="22"/>
      <c r="F1" s="23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22</v>
      </c>
      <c r="B4" s="15">
        <f>SUM(B5:B7)</f>
        <v>143385078.71000001</v>
      </c>
      <c r="C4" s="16"/>
      <c r="D4" s="16"/>
      <c r="E4" s="16"/>
      <c r="F4" s="15">
        <f>SUM(B4:E4)</f>
        <v>143385078.71000001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67933631.930000007</v>
      </c>
      <c r="C6" s="16"/>
      <c r="D6" s="16"/>
      <c r="E6" s="16"/>
      <c r="F6" s="15">
        <f>SUM(B6:E6)</f>
        <v>67933631.930000007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23</v>
      </c>
      <c r="B9" s="16"/>
      <c r="C9" s="15">
        <f>SUM(C10:C14)</f>
        <v>606070363.53999996</v>
      </c>
      <c r="D9" s="15">
        <f>D10</f>
        <v>12411182.859999999</v>
      </c>
      <c r="E9" s="16"/>
      <c r="F9" s="15">
        <f t="shared" ref="F9:F14" si="0">SUM(B9:E9)</f>
        <v>618481546.39999998</v>
      </c>
    </row>
    <row r="10" spans="1:6" ht="11.25" customHeight="1" x14ac:dyDescent="0.2">
      <c r="A10" s="8" t="s">
        <v>5</v>
      </c>
      <c r="B10" s="16"/>
      <c r="C10" s="16"/>
      <c r="D10" s="17">
        <v>12411182.859999999</v>
      </c>
      <c r="E10" s="16"/>
      <c r="F10" s="15">
        <f t="shared" si="0"/>
        <v>12411182.859999999</v>
      </c>
    </row>
    <row r="11" spans="1:6" ht="11.25" customHeight="1" x14ac:dyDescent="0.2">
      <c r="A11" s="8" t="s">
        <v>6</v>
      </c>
      <c r="B11" s="16"/>
      <c r="C11" s="17">
        <v>606028919.03999996</v>
      </c>
      <c r="D11" s="16"/>
      <c r="E11" s="16"/>
      <c r="F11" s="15">
        <f t="shared" si="0"/>
        <v>606028919.03999996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17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18</v>
      </c>
      <c r="B20" s="15">
        <f>B4</f>
        <v>143385078.71000001</v>
      </c>
      <c r="C20" s="15">
        <f>C9</f>
        <v>606070363.53999996</v>
      </c>
      <c r="D20" s="15">
        <f>D9</f>
        <v>12411182.859999999</v>
      </c>
      <c r="E20" s="15">
        <f>E16</f>
        <v>0</v>
      </c>
      <c r="F20" s="15">
        <f>SUM(B20:E20)</f>
        <v>761866625.11000001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19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20</v>
      </c>
      <c r="B27" s="16"/>
      <c r="C27" s="15">
        <f>C29</f>
        <v>12507734.060000001</v>
      </c>
      <c r="D27" s="15">
        <f>SUM(D28:D32)</f>
        <v>218792887.98000002</v>
      </c>
      <c r="E27" s="16"/>
      <c r="F27" s="15">
        <f t="shared" ref="F27:F32" si="1">SUM(B27:E27)</f>
        <v>231300622.04000002</v>
      </c>
    </row>
    <row r="28" spans="1:6" ht="11.25" customHeight="1" x14ac:dyDescent="0.2">
      <c r="A28" s="20" t="s">
        <v>5</v>
      </c>
      <c r="B28" s="16"/>
      <c r="C28" s="16"/>
      <c r="D28" s="17">
        <v>231204070.84</v>
      </c>
      <c r="E28" s="16"/>
      <c r="F28" s="15">
        <f t="shared" si="1"/>
        <v>231204070.84</v>
      </c>
    </row>
    <row r="29" spans="1:6" ht="11.25" customHeight="1" x14ac:dyDescent="0.2">
      <c r="A29" s="8" t="s">
        <v>6</v>
      </c>
      <c r="B29" s="16"/>
      <c r="C29" s="17">
        <v>12507734.060000001</v>
      </c>
      <c r="D29" s="17">
        <v>-12411182.859999999</v>
      </c>
      <c r="E29" s="16"/>
      <c r="F29" s="15">
        <f t="shared" si="1"/>
        <v>96551.200000001118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24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25</v>
      </c>
      <c r="B38" s="19">
        <f>B20+B22</f>
        <v>143385078.71000001</v>
      </c>
      <c r="C38" s="19">
        <f>+C20+C27</f>
        <v>618578097.5999999</v>
      </c>
      <c r="D38" s="19">
        <f>D20+D27</f>
        <v>231204070.84000003</v>
      </c>
      <c r="E38" s="19">
        <f>+E20+E34</f>
        <v>0</v>
      </c>
      <c r="F38" s="19">
        <f>SUM(B38:E38)</f>
        <v>993167247.14999998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2025-11-03T18:03:35Z</dcterms:modified>
</cp:coreProperties>
</file>